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135" windowWidth="13080" windowHeight="3045"/>
  </bookViews>
  <sheets>
    <sheet name="申込書" sheetId="3" r:id="rId1"/>
    <sheet name="管理用（削除しないでください）" sheetId="1" r:id="rId2"/>
  </sheets>
  <definedNames>
    <definedName name="_xlnm.Print_Area" localSheetId="0">申込書!$A$1:$L$40</definedName>
  </definedNames>
  <calcPr calcId="152511"/>
</workbook>
</file>

<file path=xl/calcChain.xml><?xml version="1.0" encoding="utf-8"?>
<calcChain xmlns="http://schemas.openxmlformats.org/spreadsheetml/2006/main">
  <c r="A4" i="1" l="1"/>
  <c r="M4" i="1" l="1"/>
  <c r="G4" i="1"/>
  <c r="P4" i="1"/>
  <c r="B25" i="1"/>
  <c r="B13" i="1"/>
  <c r="B12" i="1"/>
  <c r="B11" i="1"/>
  <c r="B14" i="1"/>
  <c r="B15" i="1"/>
  <c r="B16" i="1"/>
  <c r="B17" i="1"/>
  <c r="B18" i="1"/>
  <c r="B19" i="1"/>
  <c r="B20" i="1"/>
  <c r="B21" i="1"/>
  <c r="B22" i="1"/>
  <c r="B23" i="1"/>
  <c r="B24" i="1"/>
  <c r="E4" i="1"/>
  <c r="D4" i="1"/>
  <c r="C4" i="1"/>
  <c r="B4" i="1"/>
  <c r="J18" i="3"/>
  <c r="F4" i="1" l="1"/>
</calcChain>
</file>

<file path=xl/comments1.xml><?xml version="1.0" encoding="utf-8"?>
<comments xmlns="http://schemas.openxmlformats.org/spreadsheetml/2006/main">
  <authors>
    <author>作成者</author>
  </authors>
  <commentList>
    <comment ref="C4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0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<sst xmlns="http://schemas.openxmlformats.org/spreadsheetml/2006/main" count="88" uniqueCount="81">
  <si>
    <t>自治体名</t>
    <rPh sb="0" eb="3">
      <t>ジチタイ</t>
    </rPh>
    <rPh sb="3" eb="4">
      <t>メイ</t>
    </rPh>
    <phoneticPr fontId="3"/>
  </si>
  <si>
    <t>会派・
委員会名</t>
    <rPh sb="0" eb="2">
      <t>カイハ</t>
    </rPh>
    <rPh sb="7" eb="8">
      <t>メイ</t>
    </rPh>
    <phoneticPr fontId="3"/>
  </si>
  <si>
    <t>議員</t>
    <rPh sb="0" eb="2">
      <t>ギイン</t>
    </rPh>
    <phoneticPr fontId="3"/>
  </si>
  <si>
    <t>随行</t>
    <rPh sb="0" eb="2">
      <t>ズイコウ</t>
    </rPh>
    <phoneticPr fontId="3"/>
  </si>
  <si>
    <t>視察事項</t>
    <rPh sb="0" eb="2">
      <t>シサツ</t>
    </rPh>
    <rPh sb="2" eb="4">
      <t>ジコウ</t>
    </rPh>
    <phoneticPr fontId="3"/>
  </si>
  <si>
    <t xml:space="preserve">  所管局   </t>
    <phoneticPr fontId="3"/>
  </si>
  <si>
    <t>会議室</t>
    <rPh sb="0" eb="2">
      <t>カイギ</t>
    </rPh>
    <rPh sb="2" eb="3">
      <t>シツ</t>
    </rPh>
    <phoneticPr fontId="3"/>
  </si>
  <si>
    <t>現地
視察先</t>
    <rPh sb="0" eb="2">
      <t>ゲンチ</t>
    </rPh>
    <rPh sb="3" eb="6">
      <t>シサツサキ</t>
    </rPh>
    <phoneticPr fontId="3"/>
  </si>
  <si>
    <t>議員名</t>
    <rPh sb="0" eb="2">
      <t>ギイン</t>
    </rPh>
    <rPh sb="2" eb="3">
      <t>メイ</t>
    </rPh>
    <phoneticPr fontId="3"/>
  </si>
  <si>
    <t>視察希望日時</t>
    <rPh sb="0" eb="2">
      <t>シサツ</t>
    </rPh>
    <rPh sb="2" eb="4">
      <t>キボウ</t>
    </rPh>
    <rPh sb="4" eb="6">
      <t>ニチジ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</si>
  <si>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</si>
  <si>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</si>
  <si>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</si>
  <si>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視察項目</t>
    <rPh sb="0" eb="2">
      <t>シサツ</t>
    </rPh>
    <rPh sb="2" eb="4">
      <t>コウモク</t>
    </rPh>
    <phoneticPr fontId="3"/>
  </si>
  <si>
    <t>項目</t>
    <rPh sb="0" eb="2">
      <t>コウモク</t>
    </rPh>
    <phoneticPr fontId="3"/>
  </si>
  <si>
    <t>詳細</t>
    <rPh sb="0" eb="2">
      <t>ショウサイ</t>
    </rPh>
    <phoneticPr fontId="3"/>
  </si>
  <si>
    <t>名</t>
    <rPh sb="0" eb="1">
      <t>メイ</t>
    </rPh>
    <phoneticPr fontId="3"/>
  </si>
  <si>
    <t>会派</t>
    <rPh sb="0" eb="2">
      <t>カイハ</t>
    </rPh>
    <phoneticPr fontId="3"/>
  </si>
  <si>
    <t>その他連絡事項</t>
    <rPh sb="2" eb="3">
      <t>タ</t>
    </rPh>
    <rPh sb="3" eb="5">
      <t>レンラク</t>
    </rPh>
    <rPh sb="5" eb="7">
      <t>ジコウ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</si>
  <si>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</si>
  <si>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</si>
  <si>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＜アンケート＞</t>
    <phoneticPr fontId="3"/>
  </si>
  <si>
    <t>市内宿泊予定</t>
    <rPh sb="0" eb="2">
      <t>シナイ</t>
    </rPh>
    <rPh sb="2" eb="4">
      <t>シュクハク</t>
    </rPh>
    <rPh sb="4" eb="6">
      <t>ヨテイ</t>
    </rPh>
    <phoneticPr fontId="3"/>
  </si>
  <si>
    <t>市内食事予定</t>
    <rPh sb="0" eb="2">
      <t>シナイ</t>
    </rPh>
    <rPh sb="2" eb="4">
      <t>ショクジ</t>
    </rPh>
    <rPh sb="4" eb="6">
      <t>ヨテイ</t>
    </rPh>
    <phoneticPr fontId="1"/>
  </si>
  <si>
    <t>①</t>
    <phoneticPr fontId="2"/>
  </si>
  <si>
    <t>②</t>
    <phoneticPr fontId="2"/>
  </si>
  <si>
    <t>分</t>
    <rPh sb="0" eb="1">
      <t>フン</t>
    </rPh>
    <phoneticPr fontId="2"/>
  </si>
  <si>
    <t>合計</t>
    <rPh sb="0" eb="2">
      <t>ゴウケイ</t>
    </rPh>
    <phoneticPr fontId="3"/>
  </si>
  <si>
    <t>記入日</t>
    <rPh sb="0" eb="2">
      <t>キニュウ</t>
    </rPh>
    <rPh sb="2" eb="3">
      <t>ビ</t>
    </rPh>
    <phoneticPr fontId="3"/>
  </si>
  <si>
    <t>空路使用予定</t>
    <rPh sb="0" eb="2">
      <t>クウロ</t>
    </rPh>
    <rPh sb="2" eb="4">
      <t>シヨウ</t>
    </rPh>
    <rPh sb="4" eb="6">
      <t>ヨテイ</t>
    </rPh>
    <phoneticPr fontId="3"/>
  </si>
  <si>
    <t>担当者ご氏名</t>
    <rPh sb="0" eb="2">
      <t>タントウ</t>
    </rPh>
    <rPh sb="2" eb="3">
      <t>シャ</t>
    </rPh>
    <rPh sb="4" eb="6">
      <t>シメイ</t>
    </rPh>
    <phoneticPr fontId="3"/>
  </si>
  <si>
    <t>視察参加者
※右欄に入らない場合は、名簿を別紙でお送りください。</t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3"/>
  </si>
  <si>
    <t>行政視察申込書</t>
    <rPh sb="0" eb="2">
      <t>ギョウセイ</t>
    </rPh>
    <rPh sb="2" eb="4">
      <t>シサツ</t>
    </rPh>
    <rPh sb="4" eb="7">
      <t>モウシコミショ</t>
    </rPh>
    <phoneticPr fontId="2"/>
  </si>
  <si>
    <t>希望時間</t>
    <rPh sb="0" eb="2">
      <t>キボウ</t>
    </rPh>
    <rPh sb="2" eb="4">
      <t>ジカン</t>
    </rPh>
    <phoneticPr fontId="2"/>
  </si>
  <si>
    <t>所属</t>
    <rPh sb="0" eb="2">
      <t>ショゾク</t>
    </rPh>
    <phoneticPr fontId="2"/>
  </si>
  <si>
    <t>E-mail</t>
    <phoneticPr fontId="2"/>
  </si>
  <si>
    <t>内容　（具体的に記載してください。）</t>
    <rPh sb="0" eb="2">
      <t>ナイヨウ</t>
    </rPh>
    <rPh sb="4" eb="7">
      <t>グタイテキ</t>
    </rPh>
    <rPh sb="8" eb="10">
      <t>キサイ</t>
    </rPh>
    <phoneticPr fontId="3"/>
  </si>
  <si>
    <t>自治体名</t>
    <rPh sb="0" eb="3">
      <t>ジチタイ</t>
    </rPh>
    <rPh sb="3" eb="4">
      <t>メイ</t>
    </rPh>
    <phoneticPr fontId="2"/>
  </si>
  <si>
    <t>委員会視察</t>
    <rPh sb="0" eb="3">
      <t>イインカイ</t>
    </rPh>
    <rPh sb="3" eb="5">
      <t>シサツ</t>
    </rPh>
    <phoneticPr fontId="2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</si>
  <si>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2"/>
  </si>
  <si>
    <t>希望日時</t>
    <rPh sb="0" eb="2">
      <t>キボウ</t>
    </rPh>
    <rPh sb="2" eb="4">
      <t>ニチジ</t>
    </rPh>
    <phoneticPr fontId="2"/>
  </si>
  <si>
    <t>【</t>
  </si>
  <si>
    <t>】</t>
  </si>
  <si>
    <t>備考</t>
    <rPh sb="0" eb="1">
      <t>ソナエ</t>
    </rPh>
    <rPh sb="1" eb="2">
      <t>コウ</t>
    </rPh>
    <phoneticPr fontId="3"/>
  </si>
  <si>
    <r>
      <t>希望時間帯</t>
    </r>
    <r>
      <rPr>
        <sz val="9"/>
        <color indexed="10"/>
        <rFont val="Meiryo UI"/>
        <family val="3"/>
        <charset val="128"/>
      </rPr>
      <t>(例：14:00～16:00)</t>
    </r>
    <rPh sb="0" eb="2">
      <t>キボウ</t>
    </rPh>
    <rPh sb="2" eb="4">
      <t>ジカン</t>
    </rPh>
    <rPh sb="4" eb="5">
      <t>タイ</t>
    </rPh>
    <rPh sb="6" eb="7">
      <t>レイ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</si>
  <si>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3"/>
  </si>
  <si>
    <t>どちらかに○を
つけてください</t>
    <phoneticPr fontId="2"/>
  </si>
  <si>
    <t>①　このシートに入力後、PDFにはせずに、エクセルファイルのままメールでお送りください。</t>
    <phoneticPr fontId="2"/>
  </si>
  <si>
    <t>②　枠の高さ等は変更してかまいませんが、行・列の追加・削除等はしないでください</t>
    <phoneticPr fontId="2"/>
  </si>
  <si>
    <t>名</t>
    <rPh sb="0" eb="1">
      <t>メイ</t>
    </rPh>
    <phoneticPr fontId="10"/>
  </si>
  <si>
    <t>事務局</t>
    <rPh sb="0" eb="3">
      <t>ジムキョク</t>
    </rPh>
    <phoneticPr fontId="10"/>
  </si>
  <si>
    <t>執行部</t>
    <rPh sb="0" eb="2">
      <t>シッコウ</t>
    </rPh>
    <rPh sb="2" eb="3">
      <t>ブ</t>
    </rPh>
    <phoneticPr fontId="10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</si>
  <si>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</si>
  <si>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</si>
  <si>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</si>
  <si>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</si>
  <si>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</si>
  <si>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</si>
  <si>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</si>
  <si>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</si>
  <si>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</si>
  <si>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</si>
  <si>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</si>
  <si>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</si>
  <si>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</si>
  <si>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</si>
  <si>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</si>
  <si>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視察先までの交通手段</t>
    <rPh sb="0" eb="2">
      <t>シサツ</t>
    </rPh>
    <rPh sb="2" eb="3">
      <t>サキ</t>
    </rPh>
    <rPh sb="6" eb="8">
      <t>コウツウ</t>
    </rPh>
    <rPh sb="8" eb="10">
      <t>シュダン</t>
    </rPh>
    <phoneticPr fontId="3"/>
  </si>
  <si>
    <t>※現地の希望がない場合、原則として庁舎内での対応となります。</t>
    <rPh sb="17" eb="20">
      <t>チョウシャナイ</t>
    </rPh>
    <rPh sb="22" eb="24">
      <t>タイオウ</t>
    </rPh>
    <phoneticPr fontId="3"/>
  </si>
  <si>
    <t>議長・副議長
（議長　◎、副議長　〇）</t>
    <rPh sb="0" eb="2">
      <t>ギチョウ</t>
    </rPh>
    <rPh sb="3" eb="6">
      <t>フクギチョウ</t>
    </rPh>
    <rPh sb="8" eb="10">
      <t>ギチョウ</t>
    </rPh>
    <rPh sb="13" eb="16">
      <t>フクギチョウ</t>
    </rPh>
    <phoneticPr fontId="3"/>
  </si>
  <si>
    <t>議員氏名
（委員長　◎、副委員長　○）</t>
    <rPh sb="0" eb="2">
      <t>ギイン</t>
    </rPh>
    <rPh sb="2" eb="4">
      <t>シメイ</t>
    </rPh>
    <rPh sb="6" eb="9">
      <t>イインチョウ</t>
    </rPh>
    <rPh sb="12" eb="16">
      <t>フクイインチョウ</t>
    </rPh>
    <phoneticPr fontId="3"/>
  </si>
  <si>
    <t>行政視察の際は、ぜひ藤沢市内の宿泊施設や飲食店などをご利用ください。</t>
    <rPh sb="10" eb="12">
      <t>フジサワ</t>
    </rPh>
    <phoneticPr fontId="3"/>
  </si>
  <si>
    <t>視察先までの交通手段…視察先には市役所庁舎内での視察も含みます</t>
    <rPh sb="0" eb="2">
      <t>シサツ</t>
    </rPh>
    <rPh sb="2" eb="3">
      <t>サキ</t>
    </rPh>
    <rPh sb="6" eb="8">
      <t>コウツウ</t>
    </rPh>
    <rPh sb="8" eb="10">
      <t>シュダン</t>
    </rPh>
    <rPh sb="11" eb="13">
      <t>シサツ</t>
    </rPh>
    <rPh sb="13" eb="14">
      <t>サキ</t>
    </rPh>
    <rPh sb="16" eb="19">
      <t>シヤクショ</t>
    </rPh>
    <rPh sb="19" eb="21">
      <t>チョウシャ</t>
    </rPh>
    <rPh sb="21" eb="22">
      <t>ナイ</t>
    </rPh>
    <rPh sb="24" eb="26">
      <t>シサツ</t>
    </rPh>
    <rPh sb="27" eb="28">
      <t>フク</t>
    </rPh>
    <phoneticPr fontId="3"/>
  </si>
  <si>
    <t>人口</t>
    <rPh sb="0" eb="2">
      <t>ジンコウ</t>
    </rPh>
    <phoneticPr fontId="10"/>
  </si>
  <si>
    <t>人</t>
    <rPh sb="0" eb="1">
      <t>ニン</t>
    </rPh>
    <phoneticPr fontId="2"/>
  </si>
  <si>
    <t>時点</t>
    <rPh sb="0" eb="2">
      <t>ジテン</t>
    </rPh>
    <phoneticPr fontId="2"/>
  </si>
  <si>
    <t>/     /</t>
    <phoneticPr fontId="10"/>
  </si>
  <si>
    <t>R５．１１更新</t>
    <rPh sb="5" eb="7">
      <t>コウシン</t>
    </rPh>
    <phoneticPr fontId="2"/>
  </si>
  <si>
    <r>
      <t>希望日</t>
    </r>
    <r>
      <rPr>
        <sz val="9"/>
        <color indexed="10"/>
        <rFont val="Meiryo UI"/>
        <family val="3"/>
        <charset val="128"/>
      </rPr>
      <t>(例 令和５年11月１日)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2" eb="13">
      <t>ガツ</t>
    </rPh>
    <rPh sb="14" eb="15">
      <t>ニチ</t>
    </rPh>
    <phoneticPr fontId="3"/>
  </si>
  <si>
    <t>視察項目を
どこで知りましたか</t>
    <rPh sb="0" eb="2">
      <t>シサツ</t>
    </rPh>
    <rPh sb="2" eb="4">
      <t>コウモク</t>
    </rPh>
    <rPh sb="9" eb="10">
      <t>シ</t>
    </rPh>
    <phoneticPr fontId="10"/>
  </si>
  <si>
    <r>
      <t xml:space="preserve">現地視察先
</t>
    </r>
    <r>
      <rPr>
        <sz val="8"/>
        <color theme="1"/>
        <rFont val="Meiryo UI"/>
        <family val="3"/>
        <charset val="128"/>
      </rPr>
      <t>（ご希望がある場合）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</si>
</sst>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gge&quot;年&quot;mm&quot;月&quot;dd&quot;日&quot;\(aaa\)"/>
  </numFmts>
  <fonts count="23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36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FDE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2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255" wrapText="1" shrinkToFit="1"/>
    </xf>
    <xf numFmtId="0" fontId="9" fillId="0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9" fillId="0" borderId="2" xfId="0" applyFont="1" applyFill="1" applyBorder="1" applyAlignment="1">
      <alignment horizontal="center" vertical="top" wrapText="1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 shrinkToFi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/>
    <xf numFmtId="0" fontId="11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1" fillId="0" borderId="2" xfId="0" applyFont="1" applyBorder="1" applyAlignment="1" applyProtection="1">
      <alignment horizontal="center" vertical="center" wrapText="1"/>
    </xf>
    <xf numFmtId="0" fontId="9" fillId="6" borderId="2" xfId="0" applyFont="1" applyFill="1" applyBorder="1" applyAlignment="1">
      <alignment vertical="top" wrapText="1" shrinkToFit="1"/>
    </xf>
    <xf numFmtId="0" fontId="9" fillId="6" borderId="2" xfId="0" applyFont="1" applyFill="1" applyBorder="1" applyAlignment="1">
      <alignment horizontal="center" vertical="top" wrapText="1" shrinkToFit="1"/>
    </xf>
    <xf numFmtId="0" fontId="13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 shrinkToFit="1"/>
    </xf>
    <xf numFmtId="0" fontId="1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 shrinkToFi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/>
    <xf numFmtId="56" fontId="11" fillId="0" borderId="0" xfId="0" applyNumberFormat="1" applyFont="1" applyFill="1" applyBorder="1" applyAlignment="1">
      <alignment horizontal="left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35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3" xfId="0" applyFont="1" applyFill="1" applyBorder="1" applyAlignment="1" applyProtection="1">
      <alignment horizontal="left" vertical="top" wrapText="1"/>
      <protection locked="0"/>
    </xf>
    <xf numFmtId="0" fontId="11" fillId="2" borderId="36" xfId="0" applyFont="1" applyFill="1" applyBorder="1" applyAlignment="1" applyProtection="1">
      <alignment horizontal="left" vertical="top" wrapText="1"/>
      <protection locked="0"/>
    </xf>
    <xf numFmtId="0" fontId="11" fillId="2" borderId="37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 wrapText="1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0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1" fillId="2" borderId="31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29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177" fontId="11" fillId="2" borderId="2" xfId="0" applyNumberFormat="1" applyFont="1" applyFill="1" applyBorder="1" applyAlignment="1" applyProtection="1">
      <alignment horizontal="center" vertical="center"/>
    </xf>
    <xf numFmtId="177" fontId="11" fillId="2" borderId="6" xfId="0" applyNumberFormat="1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11" fillId="2" borderId="34" xfId="0" applyFont="1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 wrapText="1" shrinkToFit="1"/>
    </xf>
    <xf numFmtId="0" fontId="11" fillId="0" borderId="3" xfId="0" applyFont="1" applyBorder="1" applyAlignment="1" applyProtection="1">
      <alignment horizontal="center" vertical="center" wrapText="1" shrinkToFit="1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center" wrapText="1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2" xfId="0" applyFont="1" applyFill="1" applyBorder="1" applyAlignment="1" applyProtection="1">
      <alignment horizontal="center" vertical="center" wrapText="1" shrinkToFit="1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1" fillId="2" borderId="6" xfId="1" applyNumberForma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176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 wrapText="1" shrinkToFit="1"/>
      <protection locked="0"/>
    </xf>
    <xf numFmtId="0" fontId="11" fillId="2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showZeros="0" tabSelected="1" zoomScale="90" zoomScaleNormal="90" zoomScaleSheetLayoutView="90" workbookViewId="0">
      <selection activeCell="M2" sqref="M2"/>
    </sheetView>
  </sheetViews>
  <sheetFormatPr defaultRowHeight="14.25" x14ac:dyDescent="0.15"/>
  <cols>
    <col min="1" max="1" width="3" style="1" customWidth="1"/>
    <col min="2" max="2" width="10.625" style="1" customWidth="1"/>
    <col min="3" max="5" width="8.125" style="1" customWidth="1"/>
    <col min="6" max="6" width="9.625" style="1" customWidth="1"/>
    <col min="7" max="11" width="8.125" style="1" customWidth="1"/>
    <col min="12" max="12" width="1.625" style="1" customWidth="1"/>
    <col min="13" max="13" width="9" style="1"/>
    <col min="14" max="14" width="10.625" style="1" bestFit="1" customWidth="1"/>
    <col min="15" max="15" width="32.625" style="1" customWidth="1"/>
    <col min="16" max="16384" width="9" style="1"/>
  </cols>
  <sheetData>
    <row r="1" spans="1:15" ht="24.95" customHeight="1" x14ac:dyDescent="0.25">
      <c r="A1" s="44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37"/>
    </row>
    <row r="2" spans="1:15" s="41" customFormat="1" ht="24.95" customHeight="1" x14ac:dyDescent="0.25">
      <c r="A2" s="43" t="s">
        <v>47</v>
      </c>
      <c r="B2" s="40"/>
      <c r="C2" s="40"/>
      <c r="D2" s="40"/>
      <c r="E2" s="40"/>
      <c r="F2" s="40"/>
      <c r="G2" s="40"/>
      <c r="H2" s="40"/>
      <c r="I2" s="40"/>
      <c r="J2" s="174"/>
      <c r="K2" s="174"/>
      <c r="M2" s="42"/>
    </row>
    <row r="3" spans="1:15" s="41" customFormat="1" ht="24.95" customHeight="1" x14ac:dyDescent="0.25">
      <c r="A3" s="43" t="s">
        <v>48</v>
      </c>
      <c r="B3" s="40"/>
      <c r="C3" s="40"/>
      <c r="D3" s="40"/>
      <c r="E3" s="40"/>
      <c r="F3" s="40"/>
      <c r="G3" s="40"/>
      <c r="H3" s="40"/>
      <c r="I3" s="40"/>
      <c r="J3" s="175"/>
      <c r="K3" s="175"/>
      <c r="M3" s="37"/>
    </row>
    <row r="4" spans="1:15" ht="20.100000000000001" customHeight="1" x14ac:dyDescent="0.25">
      <c r="A4" s="109" t="s">
        <v>28</v>
      </c>
      <c r="B4" s="110"/>
      <c r="C4" s="105"/>
      <c r="D4" s="106"/>
      <c r="E4" s="106"/>
      <c r="F4" s="106"/>
      <c r="G4" s="107"/>
      <c r="H4" s="172" t="s">
        <v>73</v>
      </c>
      <c r="I4" s="171"/>
      <c r="J4" s="171"/>
      <c r="K4" s="59" t="s">
        <v>74</v>
      </c>
      <c r="M4" s="55"/>
      <c r="N4" s="54"/>
      <c r="O4" s="54"/>
    </row>
    <row r="5" spans="1:15" ht="20.100000000000001" customHeight="1" x14ac:dyDescent="0.25">
      <c r="A5" s="120" t="s">
        <v>37</v>
      </c>
      <c r="B5" s="120"/>
      <c r="C5" s="105"/>
      <c r="D5" s="106"/>
      <c r="E5" s="106"/>
      <c r="F5" s="106"/>
      <c r="G5" s="107"/>
      <c r="H5" s="173"/>
      <c r="I5" s="170" t="s">
        <v>76</v>
      </c>
      <c r="J5" s="170"/>
      <c r="K5" s="58" t="s">
        <v>75</v>
      </c>
      <c r="M5" s="55"/>
      <c r="N5" s="55"/>
      <c r="O5" s="54"/>
    </row>
    <row r="6" spans="1:15" ht="20.100000000000001" customHeight="1" x14ac:dyDescent="0.25">
      <c r="A6" s="116" t="s">
        <v>45</v>
      </c>
      <c r="B6" s="117"/>
      <c r="C6" s="121"/>
      <c r="D6" s="122"/>
      <c r="E6" s="122"/>
      <c r="F6" s="122"/>
      <c r="G6" s="123"/>
      <c r="H6" s="127" t="s">
        <v>46</v>
      </c>
      <c r="I6" s="108" t="s">
        <v>38</v>
      </c>
      <c r="J6" s="108"/>
      <c r="K6" s="2"/>
      <c r="M6" s="55"/>
      <c r="N6" s="55"/>
      <c r="O6" s="54"/>
    </row>
    <row r="7" spans="1:15" ht="20.100000000000001" customHeight="1" x14ac:dyDescent="0.25">
      <c r="A7" s="118"/>
      <c r="B7" s="119"/>
      <c r="C7" s="124"/>
      <c r="D7" s="125"/>
      <c r="E7" s="125"/>
      <c r="F7" s="125"/>
      <c r="G7" s="126"/>
      <c r="H7" s="128"/>
      <c r="I7" s="108" t="s">
        <v>39</v>
      </c>
      <c r="J7" s="108"/>
      <c r="K7" s="13"/>
      <c r="M7" s="55"/>
      <c r="N7" s="55"/>
      <c r="O7" s="56"/>
    </row>
    <row r="8" spans="1:15" ht="20.100000000000001" customHeight="1" x14ac:dyDescent="0.25">
      <c r="A8" s="176" t="s">
        <v>9</v>
      </c>
      <c r="B8" s="177"/>
      <c r="C8" s="33"/>
      <c r="D8" s="131" t="s">
        <v>78</v>
      </c>
      <c r="E8" s="131"/>
      <c r="F8" s="144"/>
      <c r="G8" s="130" t="s">
        <v>44</v>
      </c>
      <c r="H8" s="131"/>
      <c r="I8" s="132"/>
      <c r="J8" s="68" t="s">
        <v>33</v>
      </c>
      <c r="K8" s="69"/>
      <c r="M8" s="55"/>
      <c r="N8" s="55"/>
      <c r="O8" s="57"/>
    </row>
    <row r="9" spans="1:15" ht="20.100000000000001" customHeight="1" x14ac:dyDescent="0.25">
      <c r="A9" s="178"/>
      <c r="B9" s="179"/>
      <c r="C9" s="31" t="s">
        <v>10</v>
      </c>
      <c r="D9" s="133"/>
      <c r="E9" s="133"/>
      <c r="F9" s="134"/>
      <c r="G9" s="102"/>
      <c r="H9" s="103"/>
      <c r="I9" s="104"/>
      <c r="J9" s="32"/>
      <c r="K9" s="3" t="s">
        <v>26</v>
      </c>
      <c r="M9" s="55"/>
      <c r="N9" s="55"/>
      <c r="O9" s="54"/>
    </row>
    <row r="10" spans="1:15" ht="20.100000000000001" customHeight="1" x14ac:dyDescent="0.15">
      <c r="A10" s="178"/>
      <c r="B10" s="179"/>
      <c r="C10" s="31" t="s">
        <v>11</v>
      </c>
      <c r="D10" s="133"/>
      <c r="E10" s="133"/>
      <c r="F10" s="134"/>
      <c r="G10" s="102"/>
      <c r="H10" s="103"/>
      <c r="I10" s="104"/>
      <c r="J10" s="32"/>
      <c r="K10" s="3" t="s">
        <v>26</v>
      </c>
    </row>
    <row r="11" spans="1:15" ht="20.100000000000001" customHeight="1" thickBot="1" x14ac:dyDescent="0.2">
      <c r="A11" s="180"/>
      <c r="B11" s="181"/>
      <c r="C11" s="31" t="s">
        <v>12</v>
      </c>
      <c r="D11" s="133"/>
      <c r="E11" s="133"/>
      <c r="F11" s="134"/>
      <c r="G11" s="102"/>
      <c r="H11" s="103"/>
      <c r="I11" s="104"/>
      <c r="J11" s="32"/>
      <c r="K11" s="3" t="s">
        <v>26</v>
      </c>
    </row>
    <row r="12" spans="1:15" ht="30" customHeight="1" x14ac:dyDescent="0.15">
      <c r="A12" s="81" t="s">
        <v>13</v>
      </c>
      <c r="B12" s="81"/>
      <c r="C12" s="109" t="s">
        <v>36</v>
      </c>
      <c r="D12" s="110"/>
      <c r="E12" s="110"/>
      <c r="F12" s="110"/>
      <c r="G12" s="137"/>
      <c r="H12" s="149" t="s">
        <v>79</v>
      </c>
      <c r="I12" s="150"/>
      <c r="J12" s="141" t="s">
        <v>80</v>
      </c>
      <c r="K12" s="142"/>
      <c r="M12" s="70" t="s">
        <v>68</v>
      </c>
      <c r="N12" s="71"/>
      <c r="O12" s="72"/>
    </row>
    <row r="13" spans="1:15" ht="20.100000000000001" customHeight="1" thickBot="1" x14ac:dyDescent="0.2">
      <c r="A13" s="81" t="s">
        <v>24</v>
      </c>
      <c r="B13" s="28" t="s">
        <v>14</v>
      </c>
      <c r="C13" s="138"/>
      <c r="D13" s="139"/>
      <c r="E13" s="139"/>
      <c r="F13" s="139"/>
      <c r="G13" s="140"/>
      <c r="H13" s="151"/>
      <c r="I13" s="151"/>
      <c r="J13" s="60"/>
      <c r="K13" s="61"/>
      <c r="M13" s="73"/>
      <c r="N13" s="74"/>
      <c r="O13" s="75"/>
    </row>
    <row r="14" spans="1:15" ht="45" customHeight="1" x14ac:dyDescent="0.15">
      <c r="A14" s="129"/>
      <c r="B14" s="4" t="s">
        <v>15</v>
      </c>
      <c r="C14" s="64"/>
      <c r="D14" s="65"/>
      <c r="E14" s="65"/>
      <c r="F14" s="65"/>
      <c r="G14" s="66"/>
      <c r="H14" s="151"/>
      <c r="I14" s="151"/>
      <c r="J14" s="62"/>
      <c r="K14" s="63"/>
      <c r="M14" s="67"/>
      <c r="N14" s="67"/>
      <c r="O14" s="67"/>
    </row>
    <row r="15" spans="1:15" ht="20.100000000000001" customHeight="1" x14ac:dyDescent="0.15">
      <c r="A15" s="81" t="s">
        <v>25</v>
      </c>
      <c r="B15" s="5" t="s">
        <v>14</v>
      </c>
      <c r="C15" s="138"/>
      <c r="D15" s="139"/>
      <c r="E15" s="139"/>
      <c r="F15" s="139"/>
      <c r="G15" s="140"/>
      <c r="H15" s="151"/>
      <c r="I15" s="151"/>
      <c r="J15" s="60"/>
      <c r="K15" s="61"/>
      <c r="M15" s="67"/>
      <c r="N15" s="67"/>
      <c r="O15" s="67"/>
    </row>
    <row r="16" spans="1:15" ht="45" customHeight="1" x14ac:dyDescent="0.15">
      <c r="A16" s="129"/>
      <c r="B16" s="29" t="s">
        <v>15</v>
      </c>
      <c r="C16" s="64"/>
      <c r="D16" s="65"/>
      <c r="E16" s="65"/>
      <c r="F16" s="65"/>
      <c r="G16" s="66"/>
      <c r="H16" s="151"/>
      <c r="I16" s="151"/>
      <c r="J16" s="62"/>
      <c r="K16" s="63"/>
    </row>
    <row r="17" spans="1:11" ht="20.100000000000001" customHeight="1" x14ac:dyDescent="0.15">
      <c r="A17" s="165" t="s">
        <v>31</v>
      </c>
      <c r="B17" s="79"/>
      <c r="C17" s="45" t="s">
        <v>2</v>
      </c>
      <c r="D17" s="36"/>
      <c r="E17" s="6" t="s">
        <v>49</v>
      </c>
      <c r="F17" s="30" t="s">
        <v>50</v>
      </c>
      <c r="G17" s="36"/>
      <c r="H17" s="6" t="s">
        <v>49</v>
      </c>
      <c r="I17" s="30" t="s">
        <v>51</v>
      </c>
      <c r="J17" s="7"/>
      <c r="K17" s="6" t="s">
        <v>49</v>
      </c>
    </row>
    <row r="18" spans="1:11" ht="20.100000000000001" customHeight="1" x14ac:dyDescent="0.15">
      <c r="A18" s="166"/>
      <c r="B18" s="167"/>
      <c r="C18" s="34"/>
      <c r="D18" s="8"/>
      <c r="E18" s="8"/>
      <c r="F18" s="8"/>
      <c r="G18" s="9"/>
      <c r="H18" s="10"/>
      <c r="I18" s="33" t="s">
        <v>27</v>
      </c>
      <c r="J18" s="34">
        <f>SUM(D17,G17,J17)</f>
        <v>0</v>
      </c>
      <c r="K18" s="10" t="s">
        <v>16</v>
      </c>
    </row>
    <row r="19" spans="1:11" ht="29.25" customHeight="1" x14ac:dyDescent="0.15">
      <c r="A19" s="166"/>
      <c r="B19" s="167"/>
      <c r="C19" s="111" t="s">
        <v>70</v>
      </c>
      <c r="D19" s="112"/>
      <c r="E19" s="112"/>
      <c r="F19" s="80" t="s">
        <v>17</v>
      </c>
      <c r="G19" s="81"/>
      <c r="H19" s="82"/>
      <c r="I19" s="78" t="s">
        <v>69</v>
      </c>
      <c r="J19" s="78"/>
      <c r="K19" s="79"/>
    </row>
    <row r="20" spans="1:11" ht="18" customHeight="1" x14ac:dyDescent="0.15">
      <c r="A20" s="166"/>
      <c r="B20" s="167"/>
      <c r="C20" s="113"/>
      <c r="D20" s="114"/>
      <c r="E20" s="115"/>
      <c r="F20" s="155"/>
      <c r="G20" s="156"/>
      <c r="H20" s="157"/>
      <c r="I20" s="135"/>
      <c r="J20" s="135"/>
      <c r="K20" s="136"/>
    </row>
    <row r="21" spans="1:11" ht="18" customHeight="1" x14ac:dyDescent="0.15">
      <c r="A21" s="166"/>
      <c r="B21" s="167"/>
      <c r="C21" s="148"/>
      <c r="D21" s="91"/>
      <c r="E21" s="97"/>
      <c r="F21" s="98"/>
      <c r="G21" s="95"/>
      <c r="H21" s="99"/>
      <c r="I21" s="95"/>
      <c r="J21" s="95"/>
      <c r="K21" s="96"/>
    </row>
    <row r="22" spans="1:11" ht="18" customHeight="1" x14ac:dyDescent="0.15">
      <c r="A22" s="166"/>
      <c r="B22" s="167"/>
      <c r="C22" s="148"/>
      <c r="D22" s="91"/>
      <c r="E22" s="97"/>
      <c r="F22" s="98"/>
      <c r="G22" s="95"/>
      <c r="H22" s="99"/>
      <c r="I22" s="95"/>
      <c r="J22" s="95"/>
      <c r="K22" s="96"/>
    </row>
    <row r="23" spans="1:11" ht="18" customHeight="1" x14ac:dyDescent="0.15">
      <c r="A23" s="166"/>
      <c r="B23" s="167"/>
      <c r="C23" s="148"/>
      <c r="D23" s="91"/>
      <c r="E23" s="97"/>
      <c r="F23" s="98"/>
      <c r="G23" s="95"/>
      <c r="H23" s="99"/>
      <c r="I23" s="95"/>
      <c r="J23" s="95"/>
      <c r="K23" s="96"/>
    </row>
    <row r="24" spans="1:11" ht="18" customHeight="1" x14ac:dyDescent="0.15">
      <c r="A24" s="166"/>
      <c r="B24" s="167"/>
      <c r="C24" s="148"/>
      <c r="D24" s="91"/>
      <c r="E24" s="97"/>
      <c r="F24" s="98"/>
      <c r="G24" s="95"/>
      <c r="H24" s="99"/>
      <c r="I24" s="95"/>
      <c r="J24" s="95"/>
      <c r="K24" s="96"/>
    </row>
    <row r="25" spans="1:11" ht="18" customHeight="1" x14ac:dyDescent="0.15">
      <c r="A25" s="166"/>
      <c r="B25" s="167"/>
      <c r="C25" s="90"/>
      <c r="D25" s="91"/>
      <c r="E25" s="97"/>
      <c r="F25" s="92"/>
      <c r="G25" s="93"/>
      <c r="H25" s="94"/>
      <c r="I25" s="95"/>
      <c r="J25" s="95"/>
      <c r="K25" s="96"/>
    </row>
    <row r="26" spans="1:11" ht="18" customHeight="1" x14ac:dyDescent="0.15">
      <c r="A26" s="166"/>
      <c r="B26" s="167"/>
      <c r="C26" s="90"/>
      <c r="D26" s="91"/>
      <c r="E26" s="97"/>
      <c r="F26" s="92"/>
      <c r="G26" s="93"/>
      <c r="H26" s="94"/>
      <c r="I26" s="95"/>
      <c r="J26" s="95"/>
      <c r="K26" s="96"/>
    </row>
    <row r="27" spans="1:11" ht="18" customHeight="1" x14ac:dyDescent="0.15">
      <c r="A27" s="166"/>
      <c r="B27" s="167"/>
      <c r="C27" s="90"/>
      <c r="D27" s="91"/>
      <c r="E27" s="97"/>
      <c r="F27" s="92"/>
      <c r="G27" s="93"/>
      <c r="H27" s="94"/>
      <c r="I27" s="95"/>
      <c r="J27" s="95"/>
      <c r="K27" s="96"/>
    </row>
    <row r="28" spans="1:11" ht="18" customHeight="1" x14ac:dyDescent="0.15">
      <c r="A28" s="166"/>
      <c r="B28" s="167"/>
      <c r="C28" s="90"/>
      <c r="D28" s="91"/>
      <c r="E28" s="97"/>
      <c r="F28" s="92"/>
      <c r="G28" s="93"/>
      <c r="H28" s="94"/>
      <c r="I28" s="95"/>
      <c r="J28" s="95"/>
      <c r="K28" s="96"/>
    </row>
    <row r="29" spans="1:11" ht="18" customHeight="1" x14ac:dyDescent="0.15">
      <c r="A29" s="166"/>
      <c r="B29" s="167"/>
      <c r="C29" s="90"/>
      <c r="D29" s="91"/>
      <c r="E29" s="97"/>
      <c r="F29" s="92"/>
      <c r="G29" s="93"/>
      <c r="H29" s="94"/>
      <c r="I29" s="95"/>
      <c r="J29" s="95"/>
      <c r="K29" s="96"/>
    </row>
    <row r="30" spans="1:11" ht="18" customHeight="1" x14ac:dyDescent="0.15">
      <c r="A30" s="166"/>
      <c r="B30" s="167"/>
      <c r="C30" s="90"/>
      <c r="D30" s="91"/>
      <c r="E30" s="91"/>
      <c r="F30" s="92"/>
      <c r="G30" s="93"/>
      <c r="H30" s="94"/>
      <c r="I30" s="95"/>
      <c r="J30" s="95"/>
      <c r="K30" s="96"/>
    </row>
    <row r="31" spans="1:11" ht="18" customHeight="1" x14ac:dyDescent="0.15">
      <c r="A31" s="166"/>
      <c r="B31" s="167"/>
      <c r="C31" s="90"/>
      <c r="D31" s="91"/>
      <c r="E31" s="91"/>
      <c r="F31" s="92"/>
      <c r="G31" s="93"/>
      <c r="H31" s="94"/>
      <c r="I31" s="95"/>
      <c r="J31" s="95"/>
      <c r="K31" s="96"/>
    </row>
    <row r="32" spans="1:11" ht="18" customHeight="1" x14ac:dyDescent="0.15">
      <c r="A32" s="166"/>
      <c r="B32" s="167"/>
      <c r="C32" s="90"/>
      <c r="D32" s="91"/>
      <c r="E32" s="91"/>
      <c r="F32" s="92"/>
      <c r="G32" s="93"/>
      <c r="H32" s="94"/>
      <c r="I32" s="95"/>
      <c r="J32" s="95"/>
      <c r="K32" s="96"/>
    </row>
    <row r="33" spans="1:19" ht="18" customHeight="1" x14ac:dyDescent="0.15">
      <c r="A33" s="166"/>
      <c r="B33" s="167"/>
      <c r="C33" s="90"/>
      <c r="D33" s="91"/>
      <c r="E33" s="91"/>
      <c r="F33" s="92"/>
      <c r="G33" s="93"/>
      <c r="H33" s="94"/>
      <c r="I33" s="95"/>
      <c r="J33" s="95"/>
      <c r="K33" s="96"/>
      <c r="M33" s="12"/>
      <c r="N33" s="12"/>
      <c r="O33" s="12"/>
    </row>
    <row r="34" spans="1:19" ht="18" customHeight="1" thickBot="1" x14ac:dyDescent="0.2">
      <c r="A34" s="168"/>
      <c r="B34" s="169"/>
      <c r="C34" s="100"/>
      <c r="D34" s="101"/>
      <c r="E34" s="101"/>
      <c r="F34" s="85"/>
      <c r="G34" s="86"/>
      <c r="H34" s="87"/>
      <c r="I34" s="88"/>
      <c r="J34" s="88"/>
      <c r="K34" s="89"/>
      <c r="M34" s="12"/>
      <c r="N34" s="12"/>
      <c r="O34" s="12"/>
    </row>
    <row r="35" spans="1:19" ht="20.100000000000001" customHeight="1" x14ac:dyDescent="0.15">
      <c r="A35" s="162" t="s">
        <v>67</v>
      </c>
      <c r="B35" s="163"/>
      <c r="C35" s="163"/>
      <c r="D35" s="164"/>
      <c r="E35" s="164"/>
      <c r="F35" s="84"/>
      <c r="G35" s="154" t="s">
        <v>29</v>
      </c>
      <c r="H35" s="154"/>
      <c r="I35" s="185"/>
      <c r="J35" s="186"/>
      <c r="K35" s="187"/>
      <c r="L35" s="11"/>
      <c r="M35" s="70" t="s">
        <v>72</v>
      </c>
      <c r="N35" s="71"/>
      <c r="O35" s="72"/>
      <c r="P35" s="12"/>
      <c r="Q35" s="12"/>
      <c r="R35" s="12"/>
      <c r="S35" s="12"/>
    </row>
    <row r="36" spans="1:19" ht="27.75" customHeight="1" thickBot="1" x14ac:dyDescent="0.2">
      <c r="A36" s="109" t="s">
        <v>18</v>
      </c>
      <c r="B36" s="110"/>
      <c r="C36" s="145"/>
      <c r="D36" s="146"/>
      <c r="E36" s="146"/>
      <c r="F36" s="146"/>
      <c r="G36" s="146"/>
      <c r="H36" s="146"/>
      <c r="I36" s="146"/>
      <c r="J36" s="146"/>
      <c r="K36" s="147"/>
      <c r="L36" s="11"/>
      <c r="M36" s="73"/>
      <c r="N36" s="74"/>
      <c r="O36" s="75"/>
      <c r="P36" s="12"/>
      <c r="Q36" s="12"/>
      <c r="R36" s="12"/>
      <c r="S36" s="12"/>
    </row>
    <row r="37" spans="1:19" ht="20.100000000000001" customHeight="1" x14ac:dyDescent="0.15">
      <c r="A37" s="149" t="s">
        <v>19</v>
      </c>
      <c r="B37" s="149"/>
      <c r="C37" s="150" t="s">
        <v>30</v>
      </c>
      <c r="D37" s="150"/>
      <c r="E37" s="83"/>
      <c r="F37" s="84"/>
      <c r="G37" s="30" t="s">
        <v>34</v>
      </c>
      <c r="H37" s="158"/>
      <c r="I37" s="159"/>
      <c r="J37" s="159"/>
      <c r="K37" s="160"/>
    </row>
    <row r="38" spans="1:19" ht="20.100000000000001" customHeight="1" x14ac:dyDescent="0.15">
      <c r="A38" s="149"/>
      <c r="B38" s="149"/>
      <c r="C38" s="150" t="s">
        <v>20</v>
      </c>
      <c r="D38" s="150"/>
      <c r="E38" s="152"/>
      <c r="F38" s="153"/>
      <c r="G38" s="35" t="s">
        <v>35</v>
      </c>
      <c r="H38" s="161"/>
      <c r="I38" s="159"/>
      <c r="J38" s="159"/>
      <c r="K38" s="160"/>
    </row>
    <row r="39" spans="1:19" ht="18" customHeight="1" x14ac:dyDescent="0.15">
      <c r="A39" s="176" t="s">
        <v>21</v>
      </c>
      <c r="B39" s="177"/>
      <c r="C39" s="150" t="s">
        <v>22</v>
      </c>
      <c r="D39" s="150"/>
      <c r="E39" s="143"/>
      <c r="F39" s="143"/>
      <c r="G39" s="76" t="s">
        <v>23</v>
      </c>
      <c r="H39" s="76"/>
      <c r="I39" s="77"/>
      <c r="J39" s="77"/>
      <c r="K39" s="77"/>
    </row>
    <row r="40" spans="1:19" ht="24" customHeight="1" x14ac:dyDescent="0.15">
      <c r="A40" s="180"/>
      <c r="B40" s="181"/>
      <c r="C40" s="182" t="s">
        <v>71</v>
      </c>
      <c r="D40" s="183"/>
      <c r="E40" s="183"/>
      <c r="F40" s="183"/>
      <c r="G40" s="183"/>
      <c r="H40" s="183"/>
      <c r="I40" s="183"/>
      <c r="J40" s="183"/>
      <c r="K40" s="184"/>
    </row>
    <row r="41" spans="1:19" x14ac:dyDescent="0.15">
      <c r="K41" s="38" t="s">
        <v>77</v>
      </c>
    </row>
  </sheetData>
  <mergeCells count="108">
    <mergeCell ref="I5:J5"/>
    <mergeCell ref="I4:J4"/>
    <mergeCell ref="H4:H5"/>
    <mergeCell ref="M35:O36"/>
    <mergeCell ref="J2:K3"/>
    <mergeCell ref="A8:B11"/>
    <mergeCell ref="A15:A16"/>
    <mergeCell ref="C38:D38"/>
    <mergeCell ref="A39:B40"/>
    <mergeCell ref="C39:D39"/>
    <mergeCell ref="C40:K40"/>
    <mergeCell ref="A12:B12"/>
    <mergeCell ref="A37:B38"/>
    <mergeCell ref="C37:D37"/>
    <mergeCell ref="I35:K35"/>
    <mergeCell ref="H15:I16"/>
    <mergeCell ref="E38:F38"/>
    <mergeCell ref="G35:H35"/>
    <mergeCell ref="F20:H20"/>
    <mergeCell ref="C21:E21"/>
    <mergeCell ref="F24:H24"/>
    <mergeCell ref="F25:H25"/>
    <mergeCell ref="I24:K24"/>
    <mergeCell ref="I25:K25"/>
    <mergeCell ref="F21:H21"/>
    <mergeCell ref="I21:K21"/>
    <mergeCell ref="I31:K31"/>
    <mergeCell ref="F32:H32"/>
    <mergeCell ref="H37:K37"/>
    <mergeCell ref="H38:K38"/>
    <mergeCell ref="A35:C35"/>
    <mergeCell ref="D35:F35"/>
    <mergeCell ref="A17:B34"/>
    <mergeCell ref="C32:E32"/>
    <mergeCell ref="C33:E33"/>
    <mergeCell ref="F33:H33"/>
    <mergeCell ref="J12:K12"/>
    <mergeCell ref="I32:K32"/>
    <mergeCell ref="I33:K33"/>
    <mergeCell ref="E39:F39"/>
    <mergeCell ref="D8:F8"/>
    <mergeCell ref="A36:B36"/>
    <mergeCell ref="C36:K36"/>
    <mergeCell ref="I22:K22"/>
    <mergeCell ref="I23:K23"/>
    <mergeCell ref="C24:E24"/>
    <mergeCell ref="C25:E25"/>
    <mergeCell ref="C22:E22"/>
    <mergeCell ref="C23:E23"/>
    <mergeCell ref="F22:H22"/>
    <mergeCell ref="C26:E26"/>
    <mergeCell ref="C27:E27"/>
    <mergeCell ref="F26:H26"/>
    <mergeCell ref="F27:H27"/>
    <mergeCell ref="I26:K26"/>
    <mergeCell ref="I27:K27"/>
    <mergeCell ref="H12:I12"/>
    <mergeCell ref="H13:I14"/>
    <mergeCell ref="J13:K14"/>
    <mergeCell ref="C15:G15"/>
    <mergeCell ref="C34:E34"/>
    <mergeCell ref="G10:I10"/>
    <mergeCell ref="C4:G4"/>
    <mergeCell ref="I7:J7"/>
    <mergeCell ref="I6:J6"/>
    <mergeCell ref="A4:B4"/>
    <mergeCell ref="C19:E19"/>
    <mergeCell ref="C20:E20"/>
    <mergeCell ref="A6:B7"/>
    <mergeCell ref="A5:B5"/>
    <mergeCell ref="C6:G7"/>
    <mergeCell ref="H6:H7"/>
    <mergeCell ref="C5:G5"/>
    <mergeCell ref="A13:A14"/>
    <mergeCell ref="G8:I8"/>
    <mergeCell ref="G9:I9"/>
    <mergeCell ref="D9:F9"/>
    <mergeCell ref="D10:F10"/>
    <mergeCell ref="I20:K20"/>
    <mergeCell ref="D11:F11"/>
    <mergeCell ref="G11:I11"/>
    <mergeCell ref="C12:G12"/>
    <mergeCell ref="C14:G14"/>
    <mergeCell ref="C13:G13"/>
    <mergeCell ref="J15:K16"/>
    <mergeCell ref="C16:G16"/>
    <mergeCell ref="M14:O15"/>
    <mergeCell ref="J8:K8"/>
    <mergeCell ref="M12:O13"/>
    <mergeCell ref="G39:H39"/>
    <mergeCell ref="I39:K39"/>
    <mergeCell ref="I19:K19"/>
    <mergeCell ref="F19:H19"/>
    <mergeCell ref="E37:F37"/>
    <mergeCell ref="F34:H34"/>
    <mergeCell ref="I34:K34"/>
    <mergeCell ref="C30:E30"/>
    <mergeCell ref="C31:E31"/>
    <mergeCell ref="F30:H30"/>
    <mergeCell ref="F31:H31"/>
    <mergeCell ref="I30:K30"/>
    <mergeCell ref="C28:E28"/>
    <mergeCell ref="C29:E29"/>
    <mergeCell ref="F28:H28"/>
    <mergeCell ref="F29:H29"/>
    <mergeCell ref="I28:K28"/>
    <mergeCell ref="I29:K29"/>
    <mergeCell ref="F23:H23"/>
  </mergeCells>
  <phoneticPr fontId="10"/>
  <dataValidations count="6">
    <dataValidation type="list" allowBlank="1" showInputMessage="1" showErrorMessage="1" sqref="I39">
      <formula1>"市内で食事予定,予定なし,未定"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K6:K7">
      <formula1>"○"</formula1>
    </dataValidation>
    <dataValidation type="date" allowBlank="1" showInputMessage="1" showErrorMessage="1" sqref="C4:G4">
      <formula1>42826</formula1>
      <formula2>45747</formula2>
    </dataValidation>
    <dataValidation type="list" allowBlank="1" showInputMessage="1" showErrorMessage="1" sqref="D35:F35">
      <formula1>"電車,借上げバス,タクシー,ホテル等から徒歩,未定"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4" sqref="F4"/>
    </sheetView>
  </sheetViews>
  <sheetFormatPr defaultRowHeight="12" x14ac:dyDescent="0.15"/>
  <cols>
    <col min="1" max="1" width="21.25" style="21" customWidth="1"/>
    <col min="2" max="2" width="8.625" style="21" customWidth="1"/>
    <col min="3" max="3" width="12.75" style="21" customWidth="1"/>
    <col min="4" max="5" width="4.5" style="21" bestFit="1" customWidth="1"/>
    <col min="6" max="6" width="26.375" style="21" customWidth="1"/>
    <col min="7" max="7" width="20.625" style="21" customWidth="1"/>
    <col min="8" max="8" width="4.375" style="21" customWidth="1"/>
    <col min="9" max="12" width="3.25" style="21" bestFit="1" customWidth="1"/>
    <col min="13" max="13" width="8.875" style="21" bestFit="1" customWidth="1"/>
    <col min="14" max="15" width="3.25" style="21" bestFit="1" customWidth="1"/>
    <col min="16" max="16" width="13.875" style="21" customWidth="1"/>
    <col min="17" max="19" width="4" style="21" customWidth="1"/>
    <col min="20" max="16384" width="9" style="21"/>
  </cols>
  <sheetData>
    <row r="2" spans="1:16" s="16" customFormat="1" ht="26.25" customHeight="1" x14ac:dyDescent="0.15">
      <c r="A2" s="15"/>
      <c r="B2" s="15" t="s">
        <v>52</v>
      </c>
      <c r="C2" s="15" t="s">
        <v>53</v>
      </c>
      <c r="D2" s="15" t="s">
        <v>54</v>
      </c>
      <c r="E2" s="15" t="s">
        <v>55</v>
      </c>
      <c r="F2" s="15" t="s">
        <v>56</v>
      </c>
      <c r="G2" s="15" t="s">
        <v>57</v>
      </c>
      <c r="H2" s="52" t="s">
        <v>58</v>
      </c>
      <c r="I2" s="15" t="s">
        <v>59</v>
      </c>
      <c r="J2" s="15" t="s">
        <v>60</v>
      </c>
      <c r="K2" s="15" t="s">
        <v>61</v>
      </c>
      <c r="L2" s="15" t="s">
        <v>62</v>
      </c>
      <c r="M2" s="15" t="s">
        <v>63</v>
      </c>
      <c r="N2" s="15" t="s">
        <v>64</v>
      </c>
      <c r="O2" s="15" t="s">
        <v>65</v>
      </c>
      <c r="P2" s="15" t="s">
        <v>66</v>
      </c>
    </row>
    <row r="3" spans="1:16" s="20" customFormat="1" ht="37.5" x14ac:dyDescent="0.15">
      <c r="A3" s="17" t="s">
        <v>40</v>
      </c>
      <c r="B3" s="17" t="s">
        <v>0</v>
      </c>
      <c r="C3" s="17" t="s">
        <v>1</v>
      </c>
      <c r="D3" s="18" t="s">
        <v>2</v>
      </c>
      <c r="E3" s="18" t="s">
        <v>3</v>
      </c>
      <c r="F3" s="18" t="s">
        <v>8</v>
      </c>
      <c r="G3" s="17" t="s">
        <v>4</v>
      </c>
      <c r="H3" s="17"/>
      <c r="I3" s="188" t="s">
        <v>5</v>
      </c>
      <c r="J3" s="188"/>
      <c r="K3" s="188"/>
      <c r="L3" s="14" t="s">
        <v>6</v>
      </c>
      <c r="M3" s="18" t="s">
        <v>7</v>
      </c>
      <c r="N3" s="19"/>
      <c r="O3" s="14"/>
      <c r="P3" s="14" t="s">
        <v>43</v>
      </c>
    </row>
    <row r="4" spans="1:16" s="27" customFormat="1" ht="180" x14ac:dyDescent="0.15">
      <c r="A4" s="24" t="str">
        <f>CONCATENATE("①",TEXT(申込書!D9,"ggge年mm月dd日(aaa)"),"＿",申込書!G9,CHAR(10),"②",TEXT(申込書!D10,"ggge年mm月dd日(aaa)"),"＿",申込書!G10,CHAR(10),"③",TEXT(申込書!D11,"ggge年mm月dd日(aaa)"),"＿",申込書!G11)</f>
        <v>①明治33年01月00日(土)＿
②明治33年01月00日(土)＿
③明治33年01月00日(土)＿</v>
      </c>
      <c r="B4" s="47">
        <f>申込書!C5</f>
        <v>0</v>
      </c>
      <c r="C4" s="48">
        <f>申込書!C6</f>
        <v>0</v>
      </c>
      <c r="D4" s="49">
        <f>申込書!D17</f>
        <v>0</v>
      </c>
      <c r="E4" s="49">
        <f>SUM(申込書!G17,申込書!J17)</f>
        <v>0</v>
      </c>
      <c r="F4" s="50" t="str">
        <f>CONCATENATE(B11,CHAR(10),B12,CHAR(10),B13,CHAR(10),B14,CHAR(10),B15,CHAR(10),B16,CHAR(10),B17,CHAR(10),B18,CHAR(10),B19,CHAR(10),B20,CHAR(10),B21,CHAR(10),B22,CHAR(10),B23,CHAR(10),B24,CHAR(10),B25)</f>
        <v>【】
【】
【】
【】
【】
【】
【】
【】
【】
【】
【】
【】
【】
【】
【】</v>
      </c>
      <c r="G4" s="51" t="str">
        <f>CONCATENATE("①",申込書!C13,CHAR(10),"②",申込書!C15)</f>
        <v>①
②</v>
      </c>
      <c r="H4" s="53"/>
      <c r="I4" s="23"/>
      <c r="J4" s="23"/>
      <c r="K4" s="23"/>
      <c r="L4" s="22"/>
      <c r="M4" s="46" t="str">
        <f>CONCATENATE("①",申込書!I13,CHAR(10),"②",申込書!I15)</f>
        <v>①
②</v>
      </c>
      <c r="N4" s="22"/>
      <c r="O4" s="25"/>
      <c r="P4" s="26">
        <f>申込書!C36</f>
        <v>0</v>
      </c>
    </row>
    <row r="10" spans="1:16" x14ac:dyDescent="0.15">
      <c r="B10" s="21" t="s">
        <v>41</v>
      </c>
      <c r="C10" s="21" t="s">
        <v>42</v>
      </c>
    </row>
    <row r="11" spans="1:16" x14ac:dyDescent="0.15">
      <c r="B11" s="21" t="str">
        <f>CONCATENATE(申込書!C20,$B$10,申込書!F20,$C$10,申込書!I20)</f>
        <v>【】</v>
      </c>
    </row>
    <row r="12" spans="1:16" x14ac:dyDescent="0.15">
      <c r="B12" s="21" t="str">
        <f>CONCATENATE(申込書!C21,$B$10,申込書!F21,$C$10,申込書!I21)</f>
        <v>【】</v>
      </c>
    </row>
    <row r="13" spans="1:16" x14ac:dyDescent="0.15">
      <c r="B13" s="21" t="str">
        <f>CONCATENATE(申込書!C22,$B$10,申込書!F22,$C$10,申込書!I22)</f>
        <v>【】</v>
      </c>
    </row>
    <row r="14" spans="1:16" x14ac:dyDescent="0.15">
      <c r="B14" s="21" t="str">
        <f>CONCATENATE(申込書!C23,$B$10,申込書!F23,$C$10,申込書!I23)</f>
        <v>【】</v>
      </c>
    </row>
    <row r="15" spans="1:16" x14ac:dyDescent="0.15">
      <c r="B15" s="21" t="str">
        <f>CONCATENATE(申込書!C24,$B$10,申込書!F24,$C$10,申込書!I24)</f>
        <v>【】</v>
      </c>
    </row>
    <row r="16" spans="1:16" x14ac:dyDescent="0.15">
      <c r="B16" s="21" t="str">
        <f>CONCATENATE(申込書!C25,$B$10,申込書!F25,$C$10,申込書!I25)</f>
        <v>【】</v>
      </c>
    </row>
    <row r="17" spans="2:2" x14ac:dyDescent="0.15">
      <c r="B17" s="21" t="str">
        <f>CONCATENATE(申込書!C26,$B$10,申込書!F26,$C$10,申込書!I26)</f>
        <v>【】</v>
      </c>
    </row>
    <row r="18" spans="2:2" x14ac:dyDescent="0.15">
      <c r="B18" s="21" t="str">
        <f>CONCATENATE(申込書!C27,$B$10,申込書!F27,$C$10,申込書!I27)</f>
        <v>【】</v>
      </c>
    </row>
    <row r="19" spans="2:2" x14ac:dyDescent="0.15">
      <c r="B19" s="21" t="str">
        <f>CONCATENATE(申込書!C28,$B$10,申込書!F28,$C$10,申込書!I28)</f>
        <v>【】</v>
      </c>
    </row>
    <row r="20" spans="2:2" x14ac:dyDescent="0.15">
      <c r="B20" s="21" t="str">
        <f>CONCATENATE(申込書!C29,$B$10,申込書!F29,$C$10,申込書!I29)</f>
        <v>【】</v>
      </c>
    </row>
    <row r="21" spans="2:2" x14ac:dyDescent="0.15">
      <c r="B21" s="21" t="str">
        <f>CONCATENATE(申込書!C30,$B$10,申込書!F30,$C$10,申込書!I30)</f>
        <v>【】</v>
      </c>
    </row>
    <row r="22" spans="2:2" x14ac:dyDescent="0.15">
      <c r="B22" s="21" t="str">
        <f>CONCATENATE(申込書!C31,$B$10,申込書!F31,$C$10,申込書!I31)</f>
        <v>【】</v>
      </c>
    </row>
    <row r="23" spans="2:2" x14ac:dyDescent="0.15">
      <c r="B23" s="21" t="str">
        <f>CONCATENATE(申込書!C32,$B$10,申込書!F32,$C$10,申込書!I32)</f>
        <v>【】</v>
      </c>
    </row>
    <row r="24" spans="2:2" x14ac:dyDescent="0.15">
      <c r="B24" s="21" t="str">
        <f>CONCATENATE(申込書!C33,$B$10,申込書!F33,$C$10,申込書!I33)</f>
        <v>【】</v>
      </c>
    </row>
    <row r="25" spans="2:2" x14ac:dyDescent="0.15">
      <c r="B25" s="21" t="str">
        <f>CONCATENATE(申込書!C34,$B$10,申込書!F34,$C$10,申込書!I34)</f>
        <v>【】</v>
      </c>
    </row>
  </sheetData>
  <mergeCells count="1">
    <mergeCell ref="I3:K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管理用（削除しないでください）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2023-11-01T02:57:22Z</dcterms:modified>
</cp:coreProperties>
</file>